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<sst xmlns="http://schemas.openxmlformats.org/spreadsheetml/2006/main" count="109" uniqueCount="75">
  <si>
    <t>S.No</t>
  </si>
  <si>
    <t>Interventions</t>
  </si>
  <si>
    <t>Approved Rate of Assistance</t>
  </si>
  <si>
    <t>Unit</t>
  </si>
  <si>
    <t>Phy.</t>
  </si>
  <si>
    <t>Fin.</t>
  </si>
  <si>
    <t xml:space="preserve"> a)</t>
  </si>
  <si>
    <t xml:space="preserve">Rs7500/-per ha </t>
  </si>
  <si>
    <t>Ha</t>
  </si>
  <si>
    <t xml:space="preserve"> b)</t>
  </si>
  <si>
    <t>c)</t>
  </si>
  <si>
    <t xml:space="preserve">Cropping System Based Demonstration </t>
  </si>
  <si>
    <t xml:space="preserve">Rs12500/-per ha  </t>
  </si>
  <si>
    <t>Seed Distribution</t>
  </si>
  <si>
    <t xml:space="preserve">   Hybrid Rice Seed</t>
  </si>
  <si>
    <t>Rs 5000/-per Qtl</t>
  </si>
  <si>
    <t>Qtls</t>
  </si>
  <si>
    <t xml:space="preserve">  High Yielding Variety (HYV) Seeds </t>
  </si>
  <si>
    <t>Rs1000/-per Qtl</t>
  </si>
  <si>
    <t xml:space="preserve"> Sub Total 2(a) and (b)</t>
  </si>
  <si>
    <t xml:space="preserve"> Plant and Soil  Protection Management:                                  </t>
  </si>
  <si>
    <t xml:space="preserve"> Micronutrients</t>
  </si>
  <si>
    <t>Rs 500/-per ha</t>
  </si>
  <si>
    <t>Liming in Acidic Soil</t>
  </si>
  <si>
    <t>Rs 1000/-per ha</t>
  </si>
  <si>
    <t>Plant Protection Chemicals &amp; bio-agents</t>
  </si>
  <si>
    <t>d)</t>
  </si>
  <si>
    <t>Weedicides</t>
  </si>
  <si>
    <t>Sub Total 3 (a) to 3 (e)</t>
  </si>
  <si>
    <t>Resource Conservation Techniques / Tools</t>
  </si>
  <si>
    <t>Rs. 600/ unit</t>
  </si>
  <si>
    <t>Nos</t>
  </si>
  <si>
    <t xml:space="preserve"> Mannual Sprayer</t>
  </si>
  <si>
    <t>i)</t>
  </si>
  <si>
    <t xml:space="preserve"> Rotavators</t>
  </si>
  <si>
    <t>Rs 35000/-per unit</t>
  </si>
  <si>
    <t>Incentive for  Pumpsets</t>
  </si>
  <si>
    <t>Rs10000/-per unit</t>
  </si>
  <si>
    <t xml:space="preserve"> Paddy Thrasher / Multi Crop Planter </t>
  </si>
  <si>
    <t>Rs. 40000 / ha</t>
  </si>
  <si>
    <t>ha</t>
  </si>
  <si>
    <t>Rs 3500/-Session Rs 14000/-Training</t>
  </si>
  <si>
    <t>Local Initiatives</t>
  </si>
  <si>
    <t>Multi Crop Planter</t>
  </si>
  <si>
    <t>Rs 15000/-per  unit</t>
  </si>
  <si>
    <t>Seed Drill</t>
  </si>
  <si>
    <t>Drum Seeder</t>
  </si>
  <si>
    <t>Rs 1500/-per  unit</t>
  </si>
  <si>
    <t>e</t>
  </si>
  <si>
    <t>h</t>
  </si>
  <si>
    <t>Construction of Godowns</t>
  </si>
  <si>
    <t>ii</t>
  </si>
  <si>
    <t>iii</t>
  </si>
  <si>
    <t>iv</t>
  </si>
  <si>
    <t xml:space="preserve">Cluster Demonstration by State Department of Agriculture with the technical backstopping of  ICAR/SAUs/IRRI (One cluster of 100 ha) </t>
  </si>
  <si>
    <t xml:space="preserve">Total  Fin. Allocation </t>
  </si>
  <si>
    <t>Cropping System based trainings (Four Sessions  one before Kharif &amp; Kharif and  One each during kharif and rabi crops )</t>
  </si>
  <si>
    <t>a)</t>
  </si>
  <si>
    <t>Conoweeder</t>
  </si>
  <si>
    <t>Powered Knap Sack Sprayer</t>
  </si>
  <si>
    <t>Rs. 3000/ unit</t>
  </si>
  <si>
    <t>Total Local Intiatives</t>
  </si>
  <si>
    <t>50 % subsidy limited to Rs.1.00 lakhs / no.</t>
  </si>
  <si>
    <t>Sub Total 4 (a) to( i)</t>
  </si>
  <si>
    <t xml:space="preserve">Line  Transplanting </t>
  </si>
  <si>
    <t xml:space="preserve"> Direct seeded Rice</t>
  </si>
  <si>
    <t>System of Rice Intensification  (SRI)</t>
  </si>
  <si>
    <t xml:space="preserve"> Cluster Demonstrations on Hybrid Rice </t>
  </si>
  <si>
    <t>v</t>
  </si>
  <si>
    <t xml:space="preserve"> Sub Total 1(i) to  (v)</t>
  </si>
  <si>
    <t>DIRECTORATE OF AGRICULTURE JAMMU</t>
  </si>
  <si>
    <t xml:space="preserve">Actuion Plan </t>
  </si>
  <si>
    <t>Achievement</t>
  </si>
  <si>
    <t>Achievement as on date has not been made due to the  Approval  of the Action Plan 2015-16 is awaited.</t>
  </si>
  <si>
    <t xml:space="preserve"> PROGRESS REPORT OF THE  ACTION PLAN   NATIONAL FOOD SECURITY MISSION RICE-(NFSM-RICE) AS ON ENDING AUGUST 2015  IN RESPECT OF AGRICULTURE  JAMMU. (  FIN In Lakhs)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</si>
</sst>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66" fontId="41" fillId="0" borderId="11" xfId="0" applyNumberFormat="1" applyFont="1" applyBorder="1" applyAlignment="1">
      <alignment horizontal="center" vertical="center"/>
    </xf>
    <xf numFmtId="1" fontId="41" fillId="0" borderId="11" xfId="0" applyNumberFormat="1" applyFont="1" applyBorder="1" applyAlignment="1">
      <alignment horizontal="center" vertical="center"/>
    </xf>
    <xf numFmtId="165" fontId="41" fillId="0" borderId="11" xfId="0" applyNumberFormat="1" applyFont="1" applyBorder="1" applyAlignment="1">
      <alignment horizontal="center" vertical="center"/>
    </xf>
    <xf numFmtId="166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5" fontId="40" fillId="0" borderId="13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textRotation="90" wrapText="1"/>
    </xf>
    <xf numFmtId="0" fontId="40" fillId="0" borderId="16" xfId="0" applyFont="1" applyBorder="1" applyAlignment="1">
      <alignment vertical="center" textRotation="90" wrapText="1"/>
    </xf>
    <xf numFmtId="0" fontId="40" fillId="0" borderId="17" xfId="0" applyFont="1" applyBorder="1" applyAlignment="1">
      <alignment vertical="center" textRotation="90" wrapText="1"/>
    </xf>
    <xf numFmtId="0" fontId="40" fillId="0" borderId="18" xfId="0" applyFont="1" applyBorder="1" applyAlignment="1">
      <alignment vertical="center" textRotation="90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textRotation="90" wrapText="1"/>
    </xf>
    <xf numFmtId="0" fontId="40" fillId="0" borderId="16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textRotation="90" wrapText="1"/>
    </xf>
    <xf numFmtId="0" fontId="40" fillId="0" borderId="23" xfId="0" applyFont="1" applyBorder="1" applyAlignment="1">
      <alignment horizontal="center" vertical="center" textRotation="90" wrapText="1"/>
    </xf>
    <xf numFmtId="0" fontId="40" fillId="0" borderId="17" xfId="0" applyFont="1" applyBorder="1" applyAlignment="1">
      <alignment horizontal="center" vertical="center" textRotation="90" wrapText="1"/>
    </xf>
    <xf numFmtId="0" fontId="40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60" zoomScalePageLayoutView="0" workbookViewId="0" topLeftCell="A13">
      <selection activeCell="O17" sqref="O17"/>
    </sheetView>
  </sheetViews>
  <sheetFormatPr defaultColWidth="9.140625" defaultRowHeight="15"/>
  <cols>
    <col min="1" max="1" width="7.00390625" style="0" customWidth="1"/>
    <col min="2" max="2" width="22.57421875" style="0" customWidth="1"/>
    <col min="3" max="3" width="15.421875" style="0" customWidth="1"/>
    <col min="6" max="6" width="9.7109375" style="0" customWidth="1"/>
  </cols>
  <sheetData>
    <row r="1" spans="1:8" ht="15">
      <c r="A1" s="34" t="s">
        <v>70</v>
      </c>
      <c r="B1" s="34"/>
      <c r="C1" s="34"/>
      <c r="D1" s="34"/>
      <c r="E1" s="34"/>
      <c r="F1" s="34"/>
      <c r="G1" s="34"/>
      <c r="H1" s="34"/>
    </row>
    <row r="2" spans="1:8" ht="54" customHeight="1">
      <c r="A2" s="35" t="s">
        <v>74</v>
      </c>
      <c r="B2" s="35"/>
      <c r="C2" s="35"/>
      <c r="D2" s="35"/>
      <c r="E2" s="35"/>
      <c r="F2" s="35"/>
      <c r="G2" s="35"/>
      <c r="H2" s="35"/>
    </row>
    <row r="3" spans="1:8" ht="15">
      <c r="A3" s="26" t="s">
        <v>0</v>
      </c>
      <c r="B3" s="28" t="s">
        <v>1</v>
      </c>
      <c r="C3" s="36" t="s">
        <v>2</v>
      </c>
      <c r="D3" s="29" t="s">
        <v>3</v>
      </c>
      <c r="E3" s="29" t="s">
        <v>71</v>
      </c>
      <c r="F3" s="29"/>
      <c r="G3" s="37" t="s">
        <v>72</v>
      </c>
      <c r="H3" s="38"/>
    </row>
    <row r="4" spans="1:8" ht="15">
      <c r="A4" s="27"/>
      <c r="B4" s="29"/>
      <c r="C4" s="27"/>
      <c r="D4" s="25"/>
      <c r="E4" s="9" t="s">
        <v>4</v>
      </c>
      <c r="F4" s="9" t="s">
        <v>5</v>
      </c>
      <c r="G4" s="39"/>
      <c r="H4" s="40"/>
    </row>
    <row r="5" spans="1:8" ht="15">
      <c r="A5" s="10">
        <v>1</v>
      </c>
      <c r="B5" s="22" t="s">
        <v>54</v>
      </c>
      <c r="C5" s="23"/>
      <c r="D5" s="24"/>
      <c r="E5" s="10"/>
      <c r="F5" s="10"/>
      <c r="G5" s="10"/>
      <c r="H5" s="10"/>
    </row>
    <row r="6" spans="1:8" ht="15">
      <c r="A6" s="16" t="s">
        <v>33</v>
      </c>
      <c r="B6" s="13" t="s">
        <v>65</v>
      </c>
      <c r="C6" s="13" t="s">
        <v>7</v>
      </c>
      <c r="D6" s="10" t="s">
        <v>8</v>
      </c>
      <c r="E6" s="17">
        <v>30</v>
      </c>
      <c r="F6" s="7">
        <v>2.25</v>
      </c>
      <c r="G6" s="41" t="s">
        <v>73</v>
      </c>
      <c r="H6" s="42"/>
    </row>
    <row r="7" spans="1:8" ht="15">
      <c r="A7" s="16" t="s">
        <v>51</v>
      </c>
      <c r="B7" s="13" t="s">
        <v>64</v>
      </c>
      <c r="C7" s="13" t="s">
        <v>7</v>
      </c>
      <c r="D7" s="10" t="s">
        <v>8</v>
      </c>
      <c r="E7" s="10">
        <v>100</v>
      </c>
      <c r="F7" s="10">
        <v>7.5</v>
      </c>
      <c r="G7" s="32"/>
      <c r="H7" s="33"/>
    </row>
    <row r="8" spans="1:8" ht="30.75">
      <c r="A8" s="16" t="s">
        <v>52</v>
      </c>
      <c r="B8" s="13" t="s">
        <v>66</v>
      </c>
      <c r="C8" s="13" t="s">
        <v>7</v>
      </c>
      <c r="D8" s="10" t="s">
        <v>8</v>
      </c>
      <c r="E8" s="10">
        <v>21</v>
      </c>
      <c r="F8" s="10">
        <v>1.575</v>
      </c>
      <c r="G8" s="32"/>
      <c r="H8" s="33"/>
    </row>
    <row r="9" spans="1:8" ht="30.75">
      <c r="A9" s="16" t="s">
        <v>53</v>
      </c>
      <c r="B9" s="13" t="s">
        <v>67</v>
      </c>
      <c r="C9" s="13" t="s">
        <v>7</v>
      </c>
      <c r="D9" s="10" t="s">
        <v>8</v>
      </c>
      <c r="E9" s="10">
        <v>180</v>
      </c>
      <c r="F9" s="10">
        <v>13.5</v>
      </c>
      <c r="G9" s="32"/>
      <c r="H9" s="33"/>
    </row>
    <row r="10" spans="1:8" ht="30.75">
      <c r="A10" s="16" t="s">
        <v>68</v>
      </c>
      <c r="B10" s="13" t="s">
        <v>11</v>
      </c>
      <c r="C10" s="13" t="s">
        <v>12</v>
      </c>
      <c r="D10" s="10" t="s">
        <v>8</v>
      </c>
      <c r="E10" s="10">
        <v>570</v>
      </c>
      <c r="F10" s="10">
        <v>71.25</v>
      </c>
      <c r="G10" s="32"/>
      <c r="H10" s="33"/>
    </row>
    <row r="11" spans="1:8" ht="15">
      <c r="A11" s="10"/>
      <c r="B11" s="9" t="s">
        <v>69</v>
      </c>
      <c r="C11" s="8"/>
      <c r="D11" s="8"/>
      <c r="E11" s="8">
        <f>SUM(E6:E10)</f>
        <v>901</v>
      </c>
      <c r="F11" s="4">
        <f>SUM(F6:F10)</f>
        <v>96.075</v>
      </c>
      <c r="G11" s="43"/>
      <c r="H11" s="44"/>
    </row>
    <row r="12" spans="1:8" ht="15">
      <c r="A12" s="10">
        <v>2</v>
      </c>
      <c r="B12" s="10" t="s">
        <v>13</v>
      </c>
      <c r="C12" s="10"/>
      <c r="D12" s="10"/>
      <c r="E12" s="10"/>
      <c r="F12" s="10"/>
      <c r="G12" s="30"/>
      <c r="H12" s="31"/>
    </row>
    <row r="13" spans="1:8" ht="30.75">
      <c r="A13" s="16" t="s">
        <v>6</v>
      </c>
      <c r="B13" s="13" t="s">
        <v>14</v>
      </c>
      <c r="C13" s="13" t="s">
        <v>15</v>
      </c>
      <c r="D13" s="10" t="s">
        <v>16</v>
      </c>
      <c r="E13" s="10">
        <v>400</v>
      </c>
      <c r="F13" s="11">
        <v>20</v>
      </c>
      <c r="G13" s="10">
        <v>354</v>
      </c>
      <c r="H13" s="11"/>
    </row>
    <row r="14" spans="1:8" ht="30.75" customHeight="1">
      <c r="A14" s="16" t="s">
        <v>9</v>
      </c>
      <c r="B14" s="13" t="s">
        <v>17</v>
      </c>
      <c r="C14" s="13" t="s">
        <v>18</v>
      </c>
      <c r="D14" s="10" t="s">
        <v>16</v>
      </c>
      <c r="E14" s="10">
        <v>2400</v>
      </c>
      <c r="F14" s="11">
        <v>24</v>
      </c>
      <c r="G14" s="41" t="s">
        <v>73</v>
      </c>
      <c r="H14" s="42"/>
    </row>
    <row r="15" spans="1:8" ht="15">
      <c r="A15" s="8"/>
      <c r="B15" s="8" t="s">
        <v>19</v>
      </c>
      <c r="C15" s="8"/>
      <c r="D15" s="8"/>
      <c r="E15" s="8">
        <f>SUM(E13:E14)</f>
        <v>2800</v>
      </c>
      <c r="F15" s="12">
        <f>SUM(F13:F14)</f>
        <v>44</v>
      </c>
      <c r="G15" s="32"/>
      <c r="H15" s="33"/>
    </row>
    <row r="16" spans="1:8" ht="15">
      <c r="A16" s="10">
        <v>3</v>
      </c>
      <c r="B16" s="22" t="s">
        <v>20</v>
      </c>
      <c r="C16" s="23"/>
      <c r="D16" s="24"/>
      <c r="E16" s="10"/>
      <c r="F16" s="10"/>
      <c r="G16" s="32"/>
      <c r="H16" s="33"/>
    </row>
    <row r="17" spans="1:8" ht="15">
      <c r="A17" s="16" t="s">
        <v>6</v>
      </c>
      <c r="B17" s="16" t="s">
        <v>21</v>
      </c>
      <c r="C17" s="13" t="s">
        <v>22</v>
      </c>
      <c r="D17" s="10" t="s">
        <v>8</v>
      </c>
      <c r="E17" s="10">
        <v>500</v>
      </c>
      <c r="F17" s="10">
        <v>2.5</v>
      </c>
      <c r="G17" s="32"/>
      <c r="H17" s="33"/>
    </row>
    <row r="18" spans="1:8" ht="15">
      <c r="A18" s="16" t="s">
        <v>9</v>
      </c>
      <c r="B18" s="13" t="s">
        <v>23</v>
      </c>
      <c r="C18" s="13" t="s">
        <v>24</v>
      </c>
      <c r="D18" s="10" t="s">
        <v>8</v>
      </c>
      <c r="E18" s="10">
        <v>0</v>
      </c>
      <c r="F18" s="5">
        <v>0</v>
      </c>
      <c r="G18" s="32"/>
      <c r="H18" s="33"/>
    </row>
    <row r="19" spans="1:8" ht="30.75">
      <c r="A19" s="16" t="s">
        <v>10</v>
      </c>
      <c r="B19" s="13" t="s">
        <v>25</v>
      </c>
      <c r="C19" s="13" t="s">
        <v>22</v>
      </c>
      <c r="D19" s="10" t="s">
        <v>8</v>
      </c>
      <c r="E19" s="10">
        <v>1330</v>
      </c>
      <c r="F19" s="10">
        <v>6.65</v>
      </c>
      <c r="G19" s="32"/>
      <c r="H19" s="33"/>
    </row>
    <row r="20" spans="1:8" ht="15">
      <c r="A20" s="16" t="s">
        <v>26</v>
      </c>
      <c r="B20" s="16" t="s">
        <v>27</v>
      </c>
      <c r="C20" s="13" t="s">
        <v>22</v>
      </c>
      <c r="D20" s="10" t="s">
        <v>8</v>
      </c>
      <c r="E20" s="10">
        <v>2000</v>
      </c>
      <c r="F20" s="11">
        <v>10</v>
      </c>
      <c r="G20" s="32"/>
      <c r="H20" s="33"/>
    </row>
    <row r="21" spans="1:8" ht="15">
      <c r="A21" s="8"/>
      <c r="B21" s="9" t="s">
        <v>28</v>
      </c>
      <c r="C21" s="8"/>
      <c r="D21" s="8"/>
      <c r="E21" s="8">
        <f>SUM(E17:E20)</f>
        <v>3830</v>
      </c>
      <c r="F21" s="8">
        <f>SUM(F17:F20)</f>
        <v>19.15</v>
      </c>
      <c r="G21" s="32"/>
      <c r="H21" s="33"/>
    </row>
    <row r="22" spans="1:8" ht="15" customHeight="1">
      <c r="A22" s="10">
        <v>4</v>
      </c>
      <c r="B22" s="22" t="s">
        <v>29</v>
      </c>
      <c r="C22" s="23"/>
      <c r="D22" s="24"/>
      <c r="E22" s="10"/>
      <c r="F22" s="10"/>
      <c r="G22" s="32"/>
      <c r="H22" s="33"/>
    </row>
    <row r="23" spans="1:8" ht="15">
      <c r="A23" s="16" t="s">
        <v>57</v>
      </c>
      <c r="B23" s="6" t="s">
        <v>58</v>
      </c>
      <c r="C23" s="13" t="s">
        <v>30</v>
      </c>
      <c r="D23" s="10" t="s">
        <v>31</v>
      </c>
      <c r="E23" s="10">
        <v>0</v>
      </c>
      <c r="F23" s="5">
        <v>0</v>
      </c>
      <c r="G23" s="32"/>
      <c r="H23" s="33"/>
    </row>
    <row r="24" spans="1:8" ht="15">
      <c r="A24" s="16" t="s">
        <v>9</v>
      </c>
      <c r="B24" s="13" t="s">
        <v>32</v>
      </c>
      <c r="C24" s="13" t="s">
        <v>30</v>
      </c>
      <c r="D24" s="10" t="s">
        <v>31</v>
      </c>
      <c r="E24" s="10">
        <v>0</v>
      </c>
      <c r="F24" s="5">
        <v>0</v>
      </c>
      <c r="G24" s="32"/>
      <c r="H24" s="33"/>
    </row>
    <row r="25" spans="1:8" ht="30.75">
      <c r="A25" s="16" t="s">
        <v>10</v>
      </c>
      <c r="B25" s="13" t="s">
        <v>59</v>
      </c>
      <c r="C25" s="13" t="s">
        <v>60</v>
      </c>
      <c r="D25" s="10" t="s">
        <v>31</v>
      </c>
      <c r="E25" s="10">
        <v>131</v>
      </c>
      <c r="F25" s="10">
        <v>3.93</v>
      </c>
      <c r="G25" s="32"/>
      <c r="H25" s="33"/>
    </row>
    <row r="26" spans="1:8" ht="30.75">
      <c r="A26" s="16" t="s">
        <v>26</v>
      </c>
      <c r="B26" s="13" t="s">
        <v>43</v>
      </c>
      <c r="C26" s="13" t="s">
        <v>44</v>
      </c>
      <c r="D26" s="10" t="s">
        <v>31</v>
      </c>
      <c r="E26" s="10">
        <v>0</v>
      </c>
      <c r="F26" s="5">
        <v>0</v>
      </c>
      <c r="G26" s="32"/>
      <c r="H26" s="33"/>
    </row>
    <row r="27" spans="1:8" ht="30.75">
      <c r="A27" s="16" t="s">
        <v>48</v>
      </c>
      <c r="B27" s="13" t="s">
        <v>45</v>
      </c>
      <c r="C27" s="13" t="s">
        <v>44</v>
      </c>
      <c r="D27" s="10" t="s">
        <v>31</v>
      </c>
      <c r="E27" s="10">
        <v>0</v>
      </c>
      <c r="F27" s="5">
        <v>0</v>
      </c>
      <c r="G27" s="32"/>
      <c r="H27" s="33"/>
    </row>
    <row r="28" spans="1:8" ht="30.75">
      <c r="A28" s="1" t="s">
        <v>49</v>
      </c>
      <c r="B28" s="13" t="s">
        <v>46</v>
      </c>
      <c r="C28" s="13" t="s">
        <v>47</v>
      </c>
      <c r="D28" s="10" t="s">
        <v>31</v>
      </c>
      <c r="E28" s="10">
        <v>0</v>
      </c>
      <c r="F28" s="5">
        <v>0</v>
      </c>
      <c r="G28" s="32"/>
      <c r="H28" s="33"/>
    </row>
    <row r="29" spans="1:8" ht="30.75">
      <c r="A29" s="16" t="s">
        <v>33</v>
      </c>
      <c r="B29" s="16" t="s">
        <v>34</v>
      </c>
      <c r="C29" s="13" t="s">
        <v>35</v>
      </c>
      <c r="D29" s="10" t="s">
        <v>31</v>
      </c>
      <c r="E29" s="10">
        <v>0</v>
      </c>
      <c r="F29" s="5">
        <v>0</v>
      </c>
      <c r="G29" s="32"/>
      <c r="H29" s="33"/>
    </row>
    <row r="30" spans="1:8" ht="27" customHeight="1">
      <c r="A30" s="8"/>
      <c r="B30" s="9" t="s">
        <v>63</v>
      </c>
      <c r="C30" s="8"/>
      <c r="D30" s="8"/>
      <c r="E30" s="8">
        <f>SUM(E23:E29)</f>
        <v>131</v>
      </c>
      <c r="F30" s="2">
        <f>SUM(F23:F29)</f>
        <v>3.93</v>
      </c>
      <c r="G30" s="32"/>
      <c r="H30" s="33"/>
    </row>
    <row r="31" spans="1:8" ht="264" customHeight="1">
      <c r="A31" s="16">
        <v>5</v>
      </c>
      <c r="B31" s="15" t="s">
        <v>36</v>
      </c>
      <c r="C31" s="13" t="s">
        <v>37</v>
      </c>
      <c r="D31" s="10" t="s">
        <v>31</v>
      </c>
      <c r="E31" s="8">
        <v>100</v>
      </c>
      <c r="F31" s="12">
        <v>10</v>
      </c>
      <c r="G31" s="32" t="s">
        <v>73</v>
      </c>
      <c r="H31" s="33"/>
    </row>
    <row r="32" spans="1:8" ht="42" customHeight="1">
      <c r="A32" s="8">
        <v>6</v>
      </c>
      <c r="B32" s="9" t="s">
        <v>38</v>
      </c>
      <c r="C32" s="14" t="s">
        <v>39</v>
      </c>
      <c r="D32" s="10" t="s">
        <v>40</v>
      </c>
      <c r="E32" s="3">
        <v>20</v>
      </c>
      <c r="F32" s="12">
        <v>8</v>
      </c>
      <c r="G32" s="32"/>
      <c r="H32" s="33"/>
    </row>
    <row r="33" spans="1:8" ht="99" customHeight="1">
      <c r="A33" s="16">
        <v>7</v>
      </c>
      <c r="B33" s="9" t="s">
        <v>56</v>
      </c>
      <c r="C33" s="13" t="s">
        <v>41</v>
      </c>
      <c r="D33" s="10" t="s">
        <v>31</v>
      </c>
      <c r="E33" s="8">
        <v>13</v>
      </c>
      <c r="F33" s="8">
        <v>1.82</v>
      </c>
      <c r="G33" s="32"/>
      <c r="H33" s="33"/>
    </row>
    <row r="34" spans="1:8" ht="15">
      <c r="A34" s="10">
        <v>8</v>
      </c>
      <c r="B34" s="8" t="s">
        <v>42</v>
      </c>
      <c r="C34" s="10"/>
      <c r="D34" s="10"/>
      <c r="E34" s="8"/>
      <c r="F34" s="8"/>
      <c r="G34" s="32"/>
      <c r="H34" s="33"/>
    </row>
    <row r="35" spans="1:8" ht="62.25">
      <c r="A35" s="16" t="s">
        <v>57</v>
      </c>
      <c r="B35" s="15" t="s">
        <v>50</v>
      </c>
      <c r="C35" s="13" t="s">
        <v>62</v>
      </c>
      <c r="D35" s="10" t="s">
        <v>31</v>
      </c>
      <c r="E35" s="8">
        <v>10</v>
      </c>
      <c r="F35" s="8">
        <v>10</v>
      </c>
      <c r="G35" s="32"/>
      <c r="H35" s="33"/>
    </row>
    <row r="36" spans="1:8" ht="15">
      <c r="A36" s="16"/>
      <c r="B36" s="15" t="s">
        <v>61</v>
      </c>
      <c r="C36" s="15"/>
      <c r="D36" s="8"/>
      <c r="E36" s="3">
        <f>SUM(E35:E35)</f>
        <v>10</v>
      </c>
      <c r="F36" s="12">
        <f>SUM(F35:F35)</f>
        <v>10</v>
      </c>
      <c r="G36" s="18"/>
      <c r="H36" s="19"/>
    </row>
    <row r="37" spans="1:8" ht="32.25" customHeight="1">
      <c r="A37" s="8"/>
      <c r="B37" s="9" t="s">
        <v>55</v>
      </c>
      <c r="C37" s="8"/>
      <c r="D37" s="8"/>
      <c r="E37" s="12"/>
      <c r="F37" s="4">
        <f>F36+F33+F32+F31+F30+F21+F15+F11</f>
        <v>192.97500000000002</v>
      </c>
      <c r="G37" s="20"/>
      <c r="H37" s="21"/>
    </row>
  </sheetData>
  <sheetProtection/>
  <mergeCells count="15">
    <mergeCell ref="B5:D5"/>
    <mergeCell ref="G6:H11"/>
    <mergeCell ref="B16:D16"/>
    <mergeCell ref="B22:D22"/>
    <mergeCell ref="G14:H30"/>
    <mergeCell ref="G31:H35"/>
    <mergeCell ref="G12:H12"/>
    <mergeCell ref="A1:H1"/>
    <mergeCell ref="A2:H2"/>
    <mergeCell ref="A3:A4"/>
    <mergeCell ref="B3:B4"/>
    <mergeCell ref="C3:C4"/>
    <mergeCell ref="D3:D4"/>
    <mergeCell ref="E3:F3"/>
    <mergeCell ref="G3:H4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2015-09-15T08:00:56Z</dcterms:modified>
  <cp:category/>
  <cp:version/>
  <cp:contentType/>
  <cp:contentStatus/>
</cp:coreProperties>
</file>